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H4405\AppData\Local\Microsoft\Windows\INetCache\Content.Outlook\5S1FOBKG\"/>
    </mc:Choice>
  </mc:AlternateContent>
  <xr:revisionPtr revIDLastSave="3" documentId="13_ncr:1_{7DF7C739-2B9E-40CD-A64F-A398581A64BA}" xr6:coauthVersionLast="47" xr6:coauthVersionMax="47" xr10:uidLastSave="{E5630C45-A396-452A-9006-436D39E10D3C}"/>
  <bookViews>
    <workbookView xWindow="-120" yWindow="-120" windowWidth="29040" windowHeight="15720" xr2:uid="{A1AE0B6A-87A4-401E-8C9F-BEC7876B61FB}"/>
  </bookViews>
  <sheets>
    <sheet name="FOI-3993-LSC (2)" sheetId="3" r:id="rId1"/>
  </sheets>
  <externalReferences>
    <externalReference r:id="rId2"/>
  </externalReferences>
  <definedNames>
    <definedName name="PopCache_GL_INTERFACE_REFERENCE7" hidden="1">[1]PopCache!$A$1:$A$2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F24" i="3"/>
  <c r="D23" i="3"/>
  <c r="F23" i="3" s="1"/>
  <c r="D22" i="3"/>
  <c r="F21" i="3"/>
  <c r="C16" i="3"/>
  <c r="D8" i="3"/>
  <c r="E5" i="3"/>
  <c r="E7" i="3"/>
  <c r="C6" i="3"/>
  <c r="E6" i="3" s="1"/>
  <c r="D25" i="3" l="1"/>
  <c r="F22" i="3"/>
  <c r="F25" i="3" s="1"/>
  <c r="C8" i="3"/>
  <c r="E8" i="3"/>
</calcChain>
</file>

<file path=xl/sharedStrings.xml><?xml version="1.0" encoding="utf-8"?>
<sst xmlns="http://schemas.openxmlformats.org/spreadsheetml/2006/main" count="42" uniqueCount="20">
  <si>
    <t>CYP Hospices Expenditure 2023/24: FOI-3993-LSC</t>
  </si>
  <si>
    <t>PROVIDER</t>
  </si>
  <si>
    <t>Invoice Details</t>
  </si>
  <si>
    <t>2023/24  L&amp;SC ICB  Funding Amount</t>
  </si>
  <si>
    <t>2023/24 NHSE Matched Funding Amount</t>
  </si>
  <si>
    <t>2023/24 Total Funding Amount</t>
  </si>
  <si>
    <t>Derian House</t>
  </si>
  <si>
    <t>Grant Funding  2023/24</t>
  </si>
  <si>
    <t xml:space="preserve">Grant Funding 2023/24  - Outreach Project - Exemplar Project </t>
  </si>
  <si>
    <t>Trinity - Brian House</t>
  </si>
  <si>
    <t>NHSE Matched Funding 2023/24</t>
  </si>
  <si>
    <t>CYP Hospices 2023/24 Expenditure Total</t>
  </si>
  <si>
    <t>2024/25 Planned ICB Budget Amount</t>
  </si>
  <si>
    <t>Grant Funding  2024/25</t>
  </si>
  <si>
    <t xml:space="preserve">Grant Funding 2024/25  - Outreach Project - Exemplar Project </t>
  </si>
  <si>
    <t>Consultant Post Part Funding (Not Yet Appointed)</t>
  </si>
  <si>
    <t>Locality</t>
  </si>
  <si>
    <t>East &amp; BwD</t>
  </si>
  <si>
    <t>Central</t>
  </si>
  <si>
    <t>Blackpool, Fylde and Wyre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</si>
</sst>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3" xfId="1" applyBorder="1"/>
    <xf numFmtId="0" fontId="5" fillId="0" borderId="0" xfId="4"/>
    <xf numFmtId="0" fontId="4" fillId="2" borderId="4" xfId="4" applyFont="1" applyFill="1" applyBorder="1"/>
    <xf numFmtId="0" fontId="4" fillId="2" borderId="5" xfId="4" applyFont="1" applyFill="1" applyBorder="1"/>
    <xf numFmtId="164" fontId="4" fillId="2" borderId="1" xfId="4" applyNumberFormat="1" applyFont="1" applyFill="1" applyBorder="1"/>
    <xf numFmtId="43" fontId="0" fillId="0" borderId="2" xfId="5" applyFont="1" applyBorder="1"/>
    <xf numFmtId="0" fontId="2" fillId="3" borderId="1" xfId="1" applyFont="1" applyFill="1" applyBorder="1" applyAlignment="1">
      <alignment horizontal="center" vertical="center" wrapText="1"/>
    </xf>
    <xf numFmtId="0" fontId="6" fillId="0" borderId="0" xfId="4" applyFont="1"/>
    <xf numFmtId="43" fontId="0" fillId="0" borderId="2" xfId="5" applyFont="1" applyFill="1" applyBorder="1"/>
    <xf numFmtId="43" fontId="2" fillId="4" borderId="2" xfId="5" applyFont="1" applyFill="1" applyBorder="1"/>
    <xf numFmtId="0" fontId="4" fillId="2" borderId="6" xfId="4" applyFont="1" applyFill="1" applyBorder="1"/>
  </cellXfs>
  <cellStyles count="6">
    <cellStyle name="Comma 2" xfId="5" xr:uid="{F3206344-B054-412A-8B39-AB470C615FC5}"/>
    <cellStyle name="Comma 2 2 2" xfId="2" xr:uid="{0BAC4C2A-17E0-4ABE-96EB-B6735062F070}"/>
    <cellStyle name="Hyperlink 2" xfId="3" xr:uid="{BB2E5D20-37BD-4889-B89C-43475961CD97}"/>
    <cellStyle name="Normal" xfId="0" builtinId="0"/>
    <cellStyle name="Normal 2" xfId="4" xr:uid="{DD984C93-D1FF-408C-BE73-D51920DE1163}"/>
    <cellStyle name="Normal 2 2" xfId="1" xr:uid="{96A7D908-FCF7-4BD6-82F9-C23810BBB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hs.sharepoint.com/Users/paul.brown/NHS/MBCCG%20-%20Finance%20and%20Contracts%20-%20Data/Mick%20Cleary/Journals/2022-2023/Paul%20B%20Journals%202022-23/M5%2022-23/QE1%20M05%20%20PRB%20ACC%2006.09.22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eWorkBookProperties"/>
      <sheetName val="BneLog"/>
      <sheetName val="PopCache"/>
      <sheetName val="Sheet1"/>
      <sheetName val="RTXFTR 9700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6E0B-4E96-4541-9E3B-49A5D50EF2A3}">
  <dimension ref="A1:F25"/>
  <sheetViews>
    <sheetView tabSelected="1" topLeftCell="A10" workbookViewId="0">
      <selection activeCell="E17" sqref="E17"/>
    </sheetView>
  </sheetViews>
  <sheetFormatPr defaultRowHeight="15"/>
  <cols>
    <col min="1" max="1" width="23.85546875" style="2" customWidth="1"/>
    <col min="2" max="2" width="69.85546875" style="2" bestFit="1" customWidth="1"/>
    <col min="3" max="3" width="29.28515625" style="2" customWidth="1"/>
    <col min="4" max="4" width="21.7109375" style="2" bestFit="1" customWidth="1"/>
    <col min="5" max="5" width="18.42578125" style="2" customWidth="1"/>
    <col min="6" max="6" width="17.5703125" style="2" customWidth="1"/>
    <col min="7" max="7" width="21.140625" style="2" customWidth="1"/>
    <col min="8" max="16384" width="9.140625" style="2"/>
  </cols>
  <sheetData>
    <row r="1" spans="1:5" ht="18.75">
      <c r="A1" s="8" t="s">
        <v>0</v>
      </c>
    </row>
    <row r="3" spans="1:5" ht="15.75" thickBot="1"/>
    <row r="4" spans="1:5" ht="30.75" thickBot="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5" ht="29.1" customHeight="1">
      <c r="A5" s="1" t="s">
        <v>6</v>
      </c>
      <c r="B5" s="1" t="s">
        <v>7</v>
      </c>
      <c r="C5" s="6">
        <v>245460</v>
      </c>
      <c r="D5" s="6">
        <v>105000</v>
      </c>
      <c r="E5" s="10">
        <f>SUM(C5:D5)</f>
        <v>350460</v>
      </c>
    </row>
    <row r="6" spans="1:5" ht="29.1" customHeight="1">
      <c r="A6" s="1" t="s">
        <v>6</v>
      </c>
      <c r="B6" s="1" t="s">
        <v>8</v>
      </c>
      <c r="C6" s="9">
        <f>10813+33618</f>
        <v>44431</v>
      </c>
      <c r="D6" s="9"/>
      <c r="E6" s="10">
        <f t="shared" ref="E6:E7" si="0">SUM(C6:D6)</f>
        <v>44431</v>
      </c>
    </row>
    <row r="7" spans="1:5" ht="29.1" customHeight="1" thickBot="1">
      <c r="A7" s="1" t="s">
        <v>9</v>
      </c>
      <c r="B7" s="1" t="s">
        <v>10</v>
      </c>
      <c r="C7" s="9"/>
      <c r="D7" s="9">
        <v>59000</v>
      </c>
      <c r="E7" s="10">
        <f t="shared" si="0"/>
        <v>59000</v>
      </c>
    </row>
    <row r="8" spans="1:5" ht="15.75" thickBot="1">
      <c r="A8" s="3" t="s">
        <v>11</v>
      </c>
      <c r="B8" s="4"/>
      <c r="C8" s="5">
        <f>SUM(C5:C7)</f>
        <v>289891</v>
      </c>
      <c r="D8" s="5">
        <f>SUM(D5:D7)</f>
        <v>164000</v>
      </c>
      <c r="E8" s="5">
        <f>SUM(E5:E7)</f>
        <v>453891</v>
      </c>
    </row>
    <row r="11" spans="1:5" ht="15.75" thickBot="1"/>
    <row r="12" spans="1:5" ht="45.75" thickBot="1">
      <c r="A12" s="7" t="s">
        <v>1</v>
      </c>
      <c r="B12" s="7" t="s">
        <v>2</v>
      </c>
      <c r="C12" s="7" t="s">
        <v>12</v>
      </c>
    </row>
    <row r="13" spans="1:5">
      <c r="A13" s="1" t="s">
        <v>6</v>
      </c>
      <c r="B13" s="1" t="s">
        <v>13</v>
      </c>
      <c r="C13" s="10">
        <v>245460</v>
      </c>
    </row>
    <row r="14" spans="1:5">
      <c r="A14" s="1" t="s">
        <v>6</v>
      </c>
      <c r="B14" s="1" t="s">
        <v>14</v>
      </c>
      <c r="C14" s="10">
        <v>44431</v>
      </c>
    </row>
    <row r="15" spans="1:5" ht="15.75" thickBot="1">
      <c r="A15" s="1" t="s">
        <v>6</v>
      </c>
      <c r="B15" s="1" t="s">
        <v>15</v>
      </c>
      <c r="C15" s="10">
        <v>63986</v>
      </c>
    </row>
    <row r="16" spans="1:5" ht="15.75" thickBot="1">
      <c r="A16" s="3" t="s">
        <v>11</v>
      </c>
      <c r="B16" s="4"/>
      <c r="C16" s="5">
        <f>SUM(C13:C15)</f>
        <v>353877</v>
      </c>
    </row>
    <row r="20" spans="1:6" ht="106.5">
      <c r="A20" s="7" t="s">
        <v>1</v>
      </c>
      <c r="B20" s="7" t="s">
        <v>16</v>
      </c>
      <c r="C20" s="7" t="s">
        <v>2</v>
      </c>
      <c r="D20" s="7" t="s">
        <v>3</v>
      </c>
      <c r="E20" s="7" t="s">
        <v>4</v>
      </c>
      <c r="F20" s="7" t="s">
        <v>5</v>
      </c>
    </row>
    <row r="21" spans="1:6">
      <c r="A21" s="1" t="s">
        <v>6</v>
      </c>
      <c r="B21" s="1" t="s">
        <v>17</v>
      </c>
      <c r="C21" s="1" t="s">
        <v>7</v>
      </c>
      <c r="D21" s="6">
        <v>74460</v>
      </c>
      <c r="E21" s="6">
        <v>16000</v>
      </c>
      <c r="F21" s="10">
        <f>SUM(D21:E21)</f>
        <v>90460</v>
      </c>
    </row>
    <row r="22" spans="1:6">
      <c r="A22" s="1" t="s">
        <v>6</v>
      </c>
      <c r="B22" s="1" t="s">
        <v>18</v>
      </c>
      <c r="C22" s="1" t="s">
        <v>7</v>
      </c>
      <c r="D22" s="9">
        <f>140000+120000-E22</f>
        <v>171000</v>
      </c>
      <c r="E22" s="9">
        <v>89000</v>
      </c>
      <c r="F22" s="10">
        <f t="shared" ref="F22:F24" si="1">SUM(D22:E22)</f>
        <v>260000</v>
      </c>
    </row>
    <row r="23" spans="1:6">
      <c r="A23" s="1" t="s">
        <v>6</v>
      </c>
      <c r="B23" s="1" t="s">
        <v>18</v>
      </c>
      <c r="C23" s="1" t="s">
        <v>8</v>
      </c>
      <c r="D23" s="9">
        <f>10813+33618</f>
        <v>44431</v>
      </c>
      <c r="E23" s="9"/>
      <c r="F23" s="10">
        <f t="shared" si="1"/>
        <v>44431</v>
      </c>
    </row>
    <row r="24" spans="1:6">
      <c r="A24" s="1" t="s">
        <v>9</v>
      </c>
      <c r="B24" s="1" t="s">
        <v>19</v>
      </c>
      <c r="C24" s="1" t="s">
        <v>10</v>
      </c>
      <c r="D24" s="9"/>
      <c r="E24" s="9">
        <v>59000</v>
      </c>
      <c r="F24" s="10">
        <f t="shared" si="1"/>
        <v>59000</v>
      </c>
    </row>
    <row r="25" spans="1:6">
      <c r="A25" s="3" t="s">
        <v>11</v>
      </c>
      <c r="B25" s="11"/>
      <c r="C25" s="4"/>
      <c r="D25" s="5">
        <f>SUM(D21:D24)</f>
        <v>289891</v>
      </c>
      <c r="E25" s="5">
        <f t="shared" ref="E25:F25" si="2">SUM(E21:E24)</f>
        <v>164000</v>
      </c>
      <c r="F25" s="5">
        <f t="shared" si="2"/>
        <v>453891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8325E65639644C8D9CFFF1DB315885" ma:contentTypeVersion="480" ma:contentTypeDescription="Create a new document." ma:contentTypeScope="" ma:versionID="95d113bd3447f40a5543d4a173eb0103">
  <xsd:schema xmlns:xsd="http://www.w3.org/2001/XMLSchema" xmlns:xs="http://www.w3.org/2001/XMLSchema" xmlns:p="http://schemas.microsoft.com/office/2006/metadata/properties" xmlns:ns1="http://schemas.microsoft.com/sharepoint/v3" xmlns:ns2="d5106079-c381-4d39-a139-6d90e6c6e3ec" xmlns:ns3="d71304b7-fc19-4a7b-89c2-66f61853d739" xmlns:ns4="91554213-22b0-4ffb-bbca-7e6efd87ba52" targetNamespace="http://schemas.microsoft.com/office/2006/metadata/properties" ma:root="true" ma:fieldsID="021cd2698956b94a55779170b3bcce9f" ns1:_="" ns2:_="" ns3:_="" ns4:_="">
    <xsd:import namespace="http://schemas.microsoft.com/sharepoint/v3"/>
    <xsd:import namespace="d5106079-c381-4d39-a139-6d90e6c6e3ec"/>
    <xsd:import namespace="d71304b7-fc19-4a7b-89c2-66f61853d739"/>
    <xsd:import namespace="91554213-22b0-4ffb-bbca-7e6efd87ba5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3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5" nillable="true" ma:displayName="Number of Likes" ma:internalName="LikesCount">
      <xsd:simpleType>
        <xsd:restriction base="dms:Unknown"/>
      </xsd:simpleType>
    </xsd:element>
    <xsd:element name="LikedBy" ma:index="1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06079-c381-4d39-a139-6d90e6c6e3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3ff59992-3631-4688-bf8c-aeeb643ee37e}" ma:internalName="TaxCatchAll" ma:showField="CatchAllData" ma:web="d5106079-c381-4d39-a139-6d90e6c6e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304b7-fc19-4a7b-89c2-66f61853d739" elementFormDefault="qualified">
    <xsd:import namespace="http://schemas.microsoft.com/office/2006/documentManagement/types"/>
    <xsd:import namespace="http://schemas.microsoft.com/office/infopath/2007/PartnerControls"/>
    <xsd:element name="LastSharedByUser" ma:index="19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0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54213-22b0-4ffb-bbca-7e6efd87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5e3038f7-01d3-45c6-9ff3-08a5a011bc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106079-c381-4d39-a139-6d90e6c6e3ec" xsi:nil="true"/>
    <lcf76f155ced4ddcb4097134ff3c332f xmlns="91554213-22b0-4ffb-bbca-7e6efd87ba52">
      <Terms xmlns="http://schemas.microsoft.com/office/infopath/2007/PartnerControls"/>
    </lcf76f155ced4ddcb4097134ff3c332f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_dlc_DocId xmlns="d5106079-c381-4d39-a139-6d90e6c6e3ec">O365CORP-1381931142-375551</_dlc_DocId>
    <_dlc_DocIdUrl xmlns="d5106079-c381-4d39-a139-6d90e6c6e3ec">
      <Url>https://csucloudservices.sharepoint.com/teams/corporate_affairs/gov_comp/foi/_layouts/15/DocIdRedir.aspx?ID=O365CORP-1381931142-375551</Url>
      <Description>O365CORP-1381931142-375551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6A9D84B-0BDC-4CC9-81A0-FB820D41F63D}"/>
</file>

<file path=customXml/itemProps2.xml><?xml version="1.0" encoding="utf-8"?>
<ds:datastoreItem xmlns:ds="http://schemas.openxmlformats.org/officeDocument/2006/customXml" ds:itemID="{BC3B5548-1B05-4BEF-8F52-147F7F194FF4}"/>
</file>

<file path=customXml/itemProps3.xml><?xml version="1.0" encoding="utf-8"?>
<ds:datastoreItem xmlns:ds="http://schemas.openxmlformats.org/officeDocument/2006/customXml" ds:itemID="{3421F95C-59CC-4A0C-8C8B-81A118A8DAC7}"/>
</file>

<file path=customXml/itemProps4.xml><?xml version="1.0" encoding="utf-8"?>
<ds:datastoreItem xmlns:ds="http://schemas.openxmlformats.org/officeDocument/2006/customXml" ds:itemID="{23759BBF-DDB1-4177-BA15-B90FFC0447C4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 Paul (MLCSU)</dc:creator>
  <cp:keywords/>
  <dc:description/>
  <cp:lastModifiedBy>Liam Hatton  (ML)</cp:lastModifiedBy>
  <cp:revision/>
  <dcterms:created xsi:type="dcterms:W3CDTF">2023-10-20T09:57:33Z</dcterms:created>
  <dcterms:modified xsi:type="dcterms:W3CDTF">2024-05-08T11:31:07Z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0x010100C68325E65639644C8D9CFFF1DB315885</vt:lpwstr>
  </property>
  <property fmtid="{D5CDD505-2E9C-101B-9397-08002B2CF9AE}" pid="3" name="MediaServiceImageTags">
    <vt:lpwstr/>
  </property>
  <property fmtid="{D5CDD505-2E9C-101B-9397-08002B2CF9AE}" pid="4" name="_dlc_DocIdItemGuid">
    <vt:lpwstr>6cd43d9f-0b54-4a40-986c-8f27926a34e1</vt:lpwstr>
  </property>
</Properties>
</file>